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1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H195"/>
  <c r="F195"/>
  <c r="I195"/>
  <c r="G195"/>
  <c r="I176"/>
  <c r="H176"/>
  <c r="G176"/>
  <c r="F176"/>
  <c r="G157"/>
  <c r="F157"/>
  <c r="L138"/>
  <c r="H138"/>
  <c r="G119"/>
  <c r="F119"/>
  <c r="J119"/>
  <c r="H119"/>
  <c r="H100"/>
  <c r="L81"/>
  <c r="G81"/>
  <c r="J81"/>
  <c r="G62"/>
  <c r="F62"/>
  <c r="J62"/>
  <c r="H62"/>
  <c r="G43"/>
  <c r="I43"/>
  <c r="H43"/>
  <c r="J195"/>
  <c r="F100"/>
  <c r="J176"/>
  <c r="J138"/>
  <c r="F138"/>
  <c r="L100"/>
  <c r="J100"/>
  <c r="G100"/>
  <c r="H81"/>
  <c r="F81"/>
  <c r="I81"/>
  <c r="L62"/>
  <c r="F43"/>
  <c r="L43"/>
  <c r="J43"/>
  <c r="H24"/>
  <c r="I24"/>
  <c r="L24"/>
  <c r="J24"/>
  <c r="G24"/>
  <c r="F24"/>
  <c r="H196" l="1"/>
  <c r="J196"/>
  <c r="G196"/>
  <c r="I196"/>
  <c r="L196"/>
  <c r="F196"/>
</calcChain>
</file>

<file path=xl/sharedStrings.xml><?xml version="1.0" encoding="utf-8"?>
<sst xmlns="http://schemas.openxmlformats.org/spreadsheetml/2006/main" count="245" uniqueCount="82">
  <si>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</si>
  <si>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</si>
  <si>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</si>
  <si>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</si>
  <si>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</si>
  <si>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</si>
  <si>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</si>
  <si>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</si>
  <si>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</si>
  <si>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</si>
  <si>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</si>
  <si>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</si>
  <si>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</si>
  <si>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</si>
  <si>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</si>
  <si>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</si>
  <si>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</si>
  <si>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</si>
  <si>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</si>
  <si>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</si>
  <si>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</si>
  <si>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</si>
  <si>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</si>
  <si>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</si>
  <si>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</si>
  <si>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</si>
  <si>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</si>
  <si>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</si>
  <si>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</si>
  <si>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</si>
  <si>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</si>
  <si>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</si>
  <si>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</si>
  <si>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</si>
  <si>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</si>
  <si>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</si>
  <si>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</si>
  <si>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</si>
  <si>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</si>
  <si>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</si>
  <si>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закуска из капусты с морковью</t>
  </si>
  <si>
    <t>щи из свежей капусты с картофелем</t>
  </si>
  <si>
    <t>тефтели из говядины</t>
  </si>
  <si>
    <t>перловка отварная</t>
  </si>
  <si>
    <t>компот из сухофруктов</t>
  </si>
  <si>
    <t>хлеб пшеничный</t>
  </si>
  <si>
    <t>МБОУ " Елошанская СОШ"</t>
  </si>
  <si>
    <t>закуска из свеклы с подсолнечным маслом</t>
  </si>
  <si>
    <t>пюре картофельное</t>
  </si>
  <si>
    <t xml:space="preserve">кисель </t>
  </si>
  <si>
    <t>рассольник Ленинградский</t>
  </si>
  <si>
    <t>гречка отварная рассыпчатая</t>
  </si>
  <si>
    <t>чай с сахаром</t>
  </si>
  <si>
    <t>суп картофельный с бобовыми</t>
  </si>
  <si>
    <t>борщ с капустой и картофелем</t>
  </si>
  <si>
    <t>макароны отварные</t>
  </si>
  <si>
    <t>суп картофельный с крупой</t>
  </si>
  <si>
    <t>рис отварной</t>
  </si>
  <si>
    <t>салат из белокачанной капусты</t>
  </si>
  <si>
    <t>борщ с фасолью и картофелем</t>
  </si>
  <si>
    <t>гуляш из курицы</t>
  </si>
  <si>
    <t>пюре гороховое</t>
  </si>
  <si>
    <t>суп с бобовыми (горох)</t>
  </si>
  <si>
    <t>котлеты из птицы</t>
  </si>
  <si>
    <t>гуляш из говядины</t>
  </si>
  <si>
    <t>суп из овощей</t>
  </si>
  <si>
    <t>рыба,тушенная с овощами</t>
  </si>
  <si>
    <t>Андреева О.М.</t>
  </si>
  <si>
    <t>тефтели из говядины с соусом</t>
  </si>
  <si>
    <t>суп с макаронными изделиями с картофелем</t>
  </si>
  <si>
    <t>птица(куры) тушеные в сметанном соусе</t>
  </si>
  <si>
    <t>закуска из моркови с курагой</t>
  </si>
  <si>
    <t>котлета мясная с соусом</t>
  </si>
  <si>
    <t>закуска из свеклы с яблокоми</t>
  </si>
  <si>
    <t>капуста тушеная с овощами и курицей</t>
  </si>
  <si>
    <t>компот из кураги</t>
  </si>
  <si>
    <t>плов с курицы</t>
  </si>
  <si>
    <t>закуска из капусты с яблоками</t>
  </si>
  <si>
    <t xml:space="preserve">гречка отварная </t>
  </si>
  <si>
    <t>компот из лимонов</t>
  </si>
  <si>
    <t>закуска из моркови с яблоками</t>
  </si>
  <si>
    <t>компот из свежих яблок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</si>
</sst>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46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67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1.7</v>
      </c>
      <c r="H14" s="43">
        <v>0.2</v>
      </c>
      <c r="I14" s="43">
        <v>4.9000000000000004</v>
      </c>
      <c r="J14" s="43">
        <v>28.7</v>
      </c>
      <c r="K14" s="44">
        <v>91</v>
      </c>
      <c r="L14" s="43">
        <v>3.89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2.8</v>
      </c>
      <c r="H15" s="43">
        <v>9.5</v>
      </c>
      <c r="I15" s="43">
        <v>12.3</v>
      </c>
      <c r="J15" s="43">
        <v>104</v>
      </c>
      <c r="K15" s="44">
        <v>16</v>
      </c>
      <c r="L15" s="43">
        <v>18.54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120</v>
      </c>
      <c r="G16" s="43">
        <v>8.9</v>
      </c>
      <c r="H16" s="43">
        <v>10.9</v>
      </c>
      <c r="I16" s="43">
        <v>11.5</v>
      </c>
      <c r="J16" s="43">
        <v>180</v>
      </c>
      <c r="K16" s="44">
        <v>57</v>
      </c>
      <c r="L16" s="43">
        <v>53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3.8</v>
      </c>
      <c r="H17" s="43">
        <v>0.6</v>
      </c>
      <c r="I17" s="43">
        <v>40.4</v>
      </c>
      <c r="J17" s="43">
        <v>183</v>
      </c>
      <c r="K17" s="44">
        <v>100</v>
      </c>
      <c r="L17" s="43">
        <v>6.32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25</v>
      </c>
      <c r="J18" s="43">
        <v>94.2</v>
      </c>
      <c r="K18" s="44">
        <v>72</v>
      </c>
      <c r="L18" s="43">
        <v>6.58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4.8</v>
      </c>
      <c r="H19" s="43">
        <v>0.6</v>
      </c>
      <c r="I19" s="43">
        <v>29.8</v>
      </c>
      <c r="J19" s="43">
        <v>138.6</v>
      </c>
      <c r="K19" s="44">
        <v>89</v>
      </c>
      <c r="L19" s="43">
        <v>33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22</v>
      </c>
      <c r="H23" s="19">
        <f t="shared" si="2"/>
        <v>21.800000000000004</v>
      </c>
      <c r="I23" s="19">
        <f t="shared" si="2"/>
        <v>123.89999999999999</v>
      </c>
      <c r="J23" s="19">
        <f t="shared" si="2"/>
        <v>728.5</v>
      </c>
      <c r="K23" s="25"/>
      <c r="L23" s="19">
        <f t="shared" ref="L23" si="3">SUM(L14:L22)</f>
        <v>121.33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880</v>
      </c>
      <c r="G24" s="32">
        <f t="shared" ref="G24:J24" si="4">G13+G23</f>
        <v>22</v>
      </c>
      <c r="H24" s="32">
        <f t="shared" si="4"/>
        <v>21.800000000000004</v>
      </c>
      <c r="I24" s="32">
        <f t="shared" si="4"/>
        <v>123.89999999999999</v>
      </c>
      <c r="J24" s="32">
        <f t="shared" si="4"/>
        <v>728.5</v>
      </c>
      <c r="K24" s="32"/>
      <c r="L24" s="32">
        <f t="shared" ref="L24" si="5">L13+L23</f>
        <v>121.33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8</v>
      </c>
      <c r="L33" s="43">
        <v>0.69</v>
      </c>
    </row>
    <row r="34" spans="1:12" ht="15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2.69</v>
      </c>
      <c r="H34" s="43">
        <v>2.84</v>
      </c>
      <c r="I34" s="43">
        <v>17.14</v>
      </c>
      <c r="J34" s="43">
        <v>104.75</v>
      </c>
      <c r="K34" s="44">
        <v>21</v>
      </c>
      <c r="L34" s="43">
        <v>16.010000000000002</v>
      </c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120</v>
      </c>
      <c r="G35" s="43">
        <v>18.350000000000001</v>
      </c>
      <c r="H35" s="43">
        <v>16.62</v>
      </c>
      <c r="I35" s="43">
        <v>7.63</v>
      </c>
      <c r="J35" s="43">
        <v>258.05</v>
      </c>
      <c r="K35" s="44">
        <v>63</v>
      </c>
      <c r="L35" s="43">
        <v>32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68</v>
      </c>
      <c r="L36" s="43">
        <v>8.7799999999999994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15</v>
      </c>
      <c r="J37" s="43">
        <v>55</v>
      </c>
      <c r="K37" s="44">
        <v>98</v>
      </c>
      <c r="L37" s="43">
        <v>3.85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4.8</v>
      </c>
      <c r="H38" s="43">
        <v>0.6</v>
      </c>
      <c r="I38" s="43">
        <v>29.8</v>
      </c>
      <c r="J38" s="43">
        <v>138.6</v>
      </c>
      <c r="K38" s="44">
        <v>89</v>
      </c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29.76</v>
      </c>
      <c r="H42" s="19">
        <f t="shared" ref="H42" si="11">SUM(H33:H41)</f>
        <v>28.51</v>
      </c>
      <c r="I42" s="19">
        <f t="shared" ref="I42" si="12">SUM(I33:I41)</f>
        <v>95.039999999999992</v>
      </c>
      <c r="J42" s="19">
        <f t="shared" ref="J42:L42" si="13">SUM(J33:J41)</f>
        <v>749.99</v>
      </c>
      <c r="K42" s="25"/>
      <c r="L42" s="19">
        <f t="shared" si="13"/>
        <v>64.63000000000001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840</v>
      </c>
      <c r="G43" s="32">
        <f t="shared" ref="G43" si="14">G32+G42</f>
        <v>29.76</v>
      </c>
      <c r="H43" s="32">
        <f t="shared" ref="H43" si="15">H32+H42</f>
        <v>28.51</v>
      </c>
      <c r="I43" s="32">
        <f t="shared" ref="I43" si="16">I32+I42</f>
        <v>95.039999999999992</v>
      </c>
      <c r="J43" s="32">
        <f t="shared" ref="J43:L43" si="17">J32+J42</f>
        <v>749.99</v>
      </c>
      <c r="K43" s="32"/>
      <c r="L43" s="32">
        <f t="shared" si="17"/>
        <v>64.63000000000001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71</v>
      </c>
      <c r="F52" s="43">
        <v>100</v>
      </c>
      <c r="G52" s="43">
        <v>1.2</v>
      </c>
      <c r="H52" s="43">
        <v>2.8</v>
      </c>
      <c r="I52" s="43">
        <v>12.8</v>
      </c>
      <c r="J52" s="43">
        <v>78.2</v>
      </c>
      <c r="K52" s="44">
        <v>90</v>
      </c>
      <c r="L52" s="43">
        <v>5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3.3</v>
      </c>
      <c r="H53" s="43">
        <v>4.3</v>
      </c>
      <c r="I53" s="43">
        <v>22</v>
      </c>
      <c r="J53" s="43">
        <v>133.30000000000001</v>
      </c>
      <c r="K53" s="44">
        <v>24</v>
      </c>
      <c r="L53" s="51">
        <v>16.100000000000001</v>
      </c>
    </row>
    <row r="54" spans="1:12" ht="15">
      <c r="A54" s="23"/>
      <c r="B54" s="15"/>
      <c r="C54" s="11"/>
      <c r="D54" s="7" t="s">
        <v>28</v>
      </c>
      <c r="E54" s="42" t="s">
        <v>72</v>
      </c>
      <c r="F54" s="43">
        <v>120</v>
      </c>
      <c r="G54" s="43">
        <v>14.4</v>
      </c>
      <c r="H54" s="43">
        <v>9.6</v>
      </c>
      <c r="I54" s="43">
        <v>8.4</v>
      </c>
      <c r="J54" s="43">
        <v>180</v>
      </c>
      <c r="K54" s="44">
        <v>55</v>
      </c>
      <c r="L54" s="43">
        <v>53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6</v>
      </c>
      <c r="H55" s="43">
        <v>1.5</v>
      </c>
      <c r="I55" s="43">
        <v>33</v>
      </c>
      <c r="J55" s="43">
        <v>160.5</v>
      </c>
      <c r="K55" s="44">
        <v>96</v>
      </c>
      <c r="L55" s="43">
        <v>7.46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1</v>
      </c>
      <c r="H56" s="43">
        <v>0.1</v>
      </c>
      <c r="I56" s="43">
        <v>20</v>
      </c>
      <c r="J56" s="43">
        <v>90</v>
      </c>
      <c r="K56" s="44">
        <v>75</v>
      </c>
      <c r="L56" s="53">
        <v>2.82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4.8</v>
      </c>
      <c r="H57" s="43">
        <v>0.6</v>
      </c>
      <c r="I57" s="43">
        <v>29.8</v>
      </c>
      <c r="J57" s="43">
        <v>138.6</v>
      </c>
      <c r="K57" s="44">
        <v>89</v>
      </c>
      <c r="L57" s="43">
        <v>3.3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2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30.7</v>
      </c>
      <c r="H61" s="19">
        <f t="shared" ref="H61" si="23">SUM(H52:H60)</f>
        <v>18.900000000000002</v>
      </c>
      <c r="I61" s="19">
        <f t="shared" ref="I61" si="24">SUM(I52:I60)</f>
        <v>125.99999999999999</v>
      </c>
      <c r="J61" s="19">
        <f t="shared" ref="J61:L61" si="25">SUM(J52:J60)</f>
        <v>780.6</v>
      </c>
      <c r="K61" s="25"/>
      <c r="L61" s="19">
        <f t="shared" si="25"/>
        <v>87.679999999999978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880</v>
      </c>
      <c r="G62" s="32">
        <f t="shared" ref="G62" si="26">G51+G61</f>
        <v>30.7</v>
      </c>
      <c r="H62" s="32">
        <f t="shared" ref="H62" si="27">H51+H61</f>
        <v>18.900000000000002</v>
      </c>
      <c r="I62" s="32">
        <f t="shared" ref="I62" si="28">I51+I61</f>
        <v>125.99999999999999</v>
      </c>
      <c r="J62" s="32">
        <f t="shared" ref="J62:L62" si="29">J51+J61</f>
        <v>780.6</v>
      </c>
      <c r="K62" s="32"/>
      <c r="L62" s="32">
        <f t="shared" si="29"/>
        <v>87.679999999999978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1.07</v>
      </c>
      <c r="H71" s="43">
        <v>4.7</v>
      </c>
      <c r="I71" s="43">
        <v>10.6</v>
      </c>
      <c r="J71" s="43">
        <v>100.64</v>
      </c>
      <c r="K71" s="44">
        <v>95</v>
      </c>
      <c r="L71" s="43">
        <v>4.1399999999999997</v>
      </c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10</v>
      </c>
      <c r="H72" s="43">
        <v>5.8</v>
      </c>
      <c r="I72" s="43">
        <v>55</v>
      </c>
      <c r="J72" s="43">
        <v>267.5</v>
      </c>
      <c r="K72" s="44">
        <v>20</v>
      </c>
      <c r="L72" s="43">
        <v>14.23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120</v>
      </c>
      <c r="G73" s="43">
        <v>14.04</v>
      </c>
      <c r="H73" s="43">
        <v>6.6</v>
      </c>
      <c r="I73" s="43">
        <v>3.24</v>
      </c>
      <c r="J73" s="43">
        <v>79.8</v>
      </c>
      <c r="K73" s="44">
        <v>105</v>
      </c>
      <c r="L73" s="43">
        <v>31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0.96</v>
      </c>
      <c r="H75" s="43">
        <v>0</v>
      </c>
      <c r="I75" s="43">
        <v>51.36</v>
      </c>
      <c r="J75" s="43">
        <v>196.72</v>
      </c>
      <c r="K75" s="44">
        <v>104</v>
      </c>
      <c r="L75" s="53">
        <v>9.5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4.8</v>
      </c>
      <c r="H76" s="43">
        <v>0.6</v>
      </c>
      <c r="I76" s="43">
        <v>29.8</v>
      </c>
      <c r="J76" s="43">
        <v>138.6</v>
      </c>
      <c r="K76" s="44">
        <v>89</v>
      </c>
      <c r="L76" s="43">
        <v>3.3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2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30.87</v>
      </c>
      <c r="H80" s="19">
        <f t="shared" ref="H80" si="35">SUM(H71:H79)</f>
        <v>17.700000000000003</v>
      </c>
      <c r="I80" s="19">
        <f t="shared" ref="I80" si="36">SUM(I71:I79)</f>
        <v>150</v>
      </c>
      <c r="J80" s="19">
        <f t="shared" ref="J80:L80" si="37">SUM(J71:J79)</f>
        <v>783.26</v>
      </c>
      <c r="K80" s="25"/>
      <c r="L80" s="19">
        <f t="shared" si="37"/>
        <v>62.17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730</v>
      </c>
      <c r="G81" s="32">
        <f t="shared" ref="G81" si="38">G70+G80</f>
        <v>30.87</v>
      </c>
      <c r="H81" s="32">
        <f t="shared" ref="H81" si="39">H70+H80</f>
        <v>17.700000000000003</v>
      </c>
      <c r="I81" s="32">
        <f t="shared" ref="I81" si="40">I70+I80</f>
        <v>150</v>
      </c>
      <c r="J81" s="32">
        <f t="shared" ref="J81:L81" si="41">J70+J80</f>
        <v>783.26</v>
      </c>
      <c r="K81" s="32"/>
      <c r="L81" s="32">
        <f t="shared" si="41"/>
        <v>62.17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>
        <v>100</v>
      </c>
      <c r="G90" s="43">
        <v>1.7</v>
      </c>
      <c r="H90" s="43">
        <v>0.2</v>
      </c>
      <c r="I90" s="43">
        <v>4.9000000000000004</v>
      </c>
      <c r="J90" s="43">
        <v>28.7</v>
      </c>
      <c r="K90" s="44">
        <v>91</v>
      </c>
      <c r="L90" s="54">
        <v>0.56000000000000005</v>
      </c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1.41</v>
      </c>
      <c r="H91" s="43">
        <v>4.41</v>
      </c>
      <c r="I91" s="43">
        <v>102.5</v>
      </c>
      <c r="J91" s="43">
        <v>396</v>
      </c>
      <c r="K91" s="44">
        <v>15</v>
      </c>
      <c r="L91" s="55">
        <v>18.600000000000001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120</v>
      </c>
      <c r="G92" s="43">
        <v>11</v>
      </c>
      <c r="H92" s="43">
        <v>8</v>
      </c>
      <c r="I92" s="43">
        <v>20</v>
      </c>
      <c r="J92" s="43">
        <v>197</v>
      </c>
      <c r="K92" s="44">
        <v>301</v>
      </c>
      <c r="L92" s="55">
        <v>36.9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5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25</v>
      </c>
      <c r="J94" s="43">
        <v>94.2</v>
      </c>
      <c r="K94" s="44">
        <v>72</v>
      </c>
      <c r="L94" s="56">
        <v>6.58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3.3</v>
      </c>
      <c r="H95" s="43">
        <v>0.6</v>
      </c>
      <c r="I95" s="43">
        <v>19.3</v>
      </c>
      <c r="J95" s="43">
        <v>93.3</v>
      </c>
      <c r="K95" s="44">
        <v>89</v>
      </c>
      <c r="L95" s="55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5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6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17.41</v>
      </c>
      <c r="H99" s="19">
        <f t="shared" ref="H99" si="47">SUM(H90:H98)</f>
        <v>13.209999999999999</v>
      </c>
      <c r="I99" s="19">
        <f t="shared" ref="I99" si="48">SUM(I90:I98)</f>
        <v>171.70000000000002</v>
      </c>
      <c r="J99" s="19">
        <f t="shared" ref="J99:L99" si="49">SUM(J90:J98)</f>
        <v>809.2</v>
      </c>
      <c r="K99" s="25"/>
      <c r="L99" s="19">
        <f t="shared" si="49"/>
        <v>65.64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710</v>
      </c>
      <c r="G100" s="32">
        <f t="shared" ref="G100" si="50">G89+G99</f>
        <v>17.41</v>
      </c>
      <c r="H100" s="32">
        <f t="shared" ref="H100" si="51">H89+H99</f>
        <v>13.209999999999999</v>
      </c>
      <c r="I100" s="32">
        <f t="shared" ref="I100" si="52">I89+I99</f>
        <v>171.70000000000002</v>
      </c>
      <c r="J100" s="32">
        <f t="shared" ref="J100:L100" si="53">J89+J99</f>
        <v>809.2</v>
      </c>
      <c r="K100" s="32"/>
      <c r="L100" s="32">
        <f t="shared" si="53"/>
        <v>65.64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0.85</v>
      </c>
      <c r="H109" s="43">
        <v>1</v>
      </c>
      <c r="I109" s="43">
        <v>4.9000000000000004</v>
      </c>
      <c r="J109" s="43">
        <v>33.1</v>
      </c>
      <c r="K109" s="44">
        <v>7</v>
      </c>
      <c r="L109" s="57">
        <v>0.9</v>
      </c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2.4</v>
      </c>
      <c r="H110" s="43">
        <v>3.3</v>
      </c>
      <c r="I110" s="43">
        <v>14.4</v>
      </c>
      <c r="J110" s="43">
        <v>84.3</v>
      </c>
      <c r="K110" s="44">
        <v>19</v>
      </c>
      <c r="L110" s="57">
        <v>20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120</v>
      </c>
      <c r="G111" s="43">
        <v>8.9</v>
      </c>
      <c r="H111" s="43">
        <v>10.9</v>
      </c>
      <c r="I111" s="43">
        <v>11.5</v>
      </c>
      <c r="J111" s="43">
        <v>180</v>
      </c>
      <c r="K111" s="44">
        <v>57</v>
      </c>
      <c r="L111" s="57">
        <v>53</v>
      </c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2.9</v>
      </c>
      <c r="H112" s="43">
        <v>8.6999999999999993</v>
      </c>
      <c r="I112" s="43">
        <v>29.7</v>
      </c>
      <c r="J112" s="43">
        <v>208.5</v>
      </c>
      <c r="K112" s="44">
        <v>97</v>
      </c>
      <c r="L112" s="57">
        <v>11.41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25</v>
      </c>
      <c r="J113" s="43">
        <v>94.2</v>
      </c>
      <c r="K113" s="44">
        <v>72</v>
      </c>
      <c r="L113" s="58">
        <v>6.42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4.8</v>
      </c>
      <c r="H114" s="43">
        <v>0.6</v>
      </c>
      <c r="I114" s="43">
        <v>29.8</v>
      </c>
      <c r="J114" s="43">
        <v>138.6</v>
      </c>
      <c r="K114" s="44">
        <v>89</v>
      </c>
      <c r="L114" s="57">
        <v>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2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8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19.850000000000001</v>
      </c>
      <c r="H118" s="19">
        <f t="shared" si="56"/>
        <v>24.5</v>
      </c>
      <c r="I118" s="19">
        <f t="shared" si="56"/>
        <v>115.3</v>
      </c>
      <c r="J118" s="19">
        <f t="shared" si="56"/>
        <v>738.7</v>
      </c>
      <c r="K118" s="25"/>
      <c r="L118" s="19">
        <f t="shared" ref="L118" si="57">SUM(L109:L117)</f>
        <v>95.73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840</v>
      </c>
      <c r="G119" s="32">
        <f t="shared" ref="G119" si="58">G108+G118</f>
        <v>19.850000000000001</v>
      </c>
      <c r="H119" s="32">
        <f t="shared" ref="H119" si="59">H108+H118</f>
        <v>24.5</v>
      </c>
      <c r="I119" s="32">
        <f t="shared" ref="I119" si="60">I108+I118</f>
        <v>115.3</v>
      </c>
      <c r="J119" s="32">
        <f t="shared" ref="J119:L119" si="61">J108+J118</f>
        <v>738.7</v>
      </c>
      <c r="K119" s="32"/>
      <c r="L119" s="32">
        <f t="shared" si="61"/>
        <v>95.73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1.7</v>
      </c>
      <c r="H128" s="43">
        <v>0.2</v>
      </c>
      <c r="I128" s="43">
        <v>4.9000000000000004</v>
      </c>
      <c r="J128" s="43">
        <v>28.7</v>
      </c>
      <c r="K128" s="44">
        <v>91</v>
      </c>
      <c r="L128" s="54">
        <v>0.9</v>
      </c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3.75</v>
      </c>
      <c r="H129" s="43">
        <v>8.6</v>
      </c>
      <c r="I129" s="43">
        <v>9.75</v>
      </c>
      <c r="J129" s="43">
        <v>66.5</v>
      </c>
      <c r="K129" s="44">
        <v>106</v>
      </c>
      <c r="L129" s="43">
        <v>22.13</v>
      </c>
    </row>
    <row r="130" spans="1:12" ht="15">
      <c r="A130" s="14"/>
      <c r="B130" s="15"/>
      <c r="C130" s="11"/>
      <c r="D130" s="7" t="s">
        <v>28</v>
      </c>
      <c r="E130" s="42" t="s">
        <v>60</v>
      </c>
      <c r="F130" s="43">
        <v>120</v>
      </c>
      <c r="G130" s="43">
        <v>14.4</v>
      </c>
      <c r="H130" s="43">
        <v>7.2</v>
      </c>
      <c r="I130" s="43">
        <v>3.6</v>
      </c>
      <c r="J130" s="43">
        <v>136.80000000000001</v>
      </c>
      <c r="K130" s="44">
        <v>107</v>
      </c>
      <c r="L130" s="43">
        <v>26.55</v>
      </c>
    </row>
    <row r="131" spans="1:12" ht="1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17.579999999999998</v>
      </c>
      <c r="H131" s="43">
        <v>8.5</v>
      </c>
      <c r="I131" s="43">
        <v>40.99</v>
      </c>
      <c r="J131" s="43">
        <v>290.08999999999997</v>
      </c>
      <c r="K131" s="44">
        <v>161</v>
      </c>
      <c r="L131" s="43">
        <v>23.97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</v>
      </c>
      <c r="H132" s="43">
        <v>0</v>
      </c>
      <c r="I132" s="43">
        <v>25</v>
      </c>
      <c r="J132" s="43">
        <v>94.2</v>
      </c>
      <c r="K132" s="44">
        <v>72</v>
      </c>
      <c r="L132" s="43">
        <v>6.42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4.8</v>
      </c>
      <c r="H133" s="43">
        <v>0.6</v>
      </c>
      <c r="I133" s="43">
        <v>29.8</v>
      </c>
      <c r="J133" s="43">
        <v>138.6</v>
      </c>
      <c r="K133" s="44">
        <v>89</v>
      </c>
      <c r="L133" s="57">
        <v>3.3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42.23</v>
      </c>
      <c r="H137" s="19">
        <f t="shared" si="64"/>
        <v>25.1</v>
      </c>
      <c r="I137" s="19">
        <f t="shared" si="64"/>
        <v>114.04</v>
      </c>
      <c r="J137" s="19">
        <f t="shared" si="64"/>
        <v>754.89</v>
      </c>
      <c r="K137" s="25"/>
      <c r="L137" s="19">
        <f t="shared" ref="L137" si="65">SUM(L128:L136)</f>
        <v>83.27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880</v>
      </c>
      <c r="G138" s="32">
        <f t="shared" ref="G138" si="66">G127+G137</f>
        <v>42.23</v>
      </c>
      <c r="H138" s="32">
        <f t="shared" ref="H138" si="67">H127+H137</f>
        <v>25.1</v>
      </c>
      <c r="I138" s="32">
        <f t="shared" ref="I138" si="68">I127+I137</f>
        <v>114.04</v>
      </c>
      <c r="J138" s="32">
        <f t="shared" ref="J138:L138" si="69">J127+J137</f>
        <v>754.89</v>
      </c>
      <c r="K138" s="32"/>
      <c r="L138" s="32">
        <f t="shared" si="69"/>
        <v>83.27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8</v>
      </c>
      <c r="L147" s="43">
        <v>0.69</v>
      </c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20</v>
      </c>
      <c r="L148" s="43">
        <v>12.23</v>
      </c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80</v>
      </c>
      <c r="G149" s="43">
        <v>9.6999999999999993</v>
      </c>
      <c r="H149" s="43">
        <v>13.92</v>
      </c>
      <c r="I149" s="43">
        <v>7.89</v>
      </c>
      <c r="J149" s="43">
        <v>196</v>
      </c>
      <c r="K149" s="44">
        <v>62</v>
      </c>
      <c r="L149" s="43">
        <v>53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67</v>
      </c>
      <c r="L150" s="43">
        <v>7</v>
      </c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3">
        <v>15</v>
      </c>
      <c r="J151" s="43">
        <v>55</v>
      </c>
      <c r="K151" s="44">
        <v>98</v>
      </c>
      <c r="L151" s="43">
        <v>3.85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4.8</v>
      </c>
      <c r="H152" s="43">
        <v>0.6</v>
      </c>
      <c r="I152" s="43">
        <v>29.8</v>
      </c>
      <c r="J152" s="43">
        <v>138.6</v>
      </c>
      <c r="K152" s="44">
        <v>89</v>
      </c>
      <c r="L152" s="43">
        <v>3.3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26.37</v>
      </c>
      <c r="H156" s="19">
        <f t="shared" si="72"/>
        <v>27.970000000000002</v>
      </c>
      <c r="I156" s="19">
        <f t="shared" si="72"/>
        <v>100.49</v>
      </c>
      <c r="J156" s="19">
        <f t="shared" si="72"/>
        <v>749.14</v>
      </c>
      <c r="K156" s="25"/>
      <c r="L156" s="19">
        <f t="shared" ref="L156" si="73">SUM(L147:L155)</f>
        <v>80.069999999999993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800</v>
      </c>
      <c r="G157" s="32">
        <f t="shared" ref="G157" si="74">G146+G156</f>
        <v>26.37</v>
      </c>
      <c r="H157" s="32">
        <f t="shared" ref="H157" si="75">H146+H156</f>
        <v>27.970000000000002</v>
      </c>
      <c r="I157" s="32">
        <f t="shared" ref="I157" si="76">I146+I156</f>
        <v>100.49</v>
      </c>
      <c r="J157" s="32">
        <f t="shared" ref="J157:L157" si="77">J146+J156</f>
        <v>749.14</v>
      </c>
      <c r="K157" s="32"/>
      <c r="L157" s="32">
        <f t="shared" si="77"/>
        <v>80.069999999999993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0.85</v>
      </c>
      <c r="H166" s="43">
        <v>2.5</v>
      </c>
      <c r="I166" s="43">
        <v>5.2</v>
      </c>
      <c r="J166" s="43">
        <v>46.7</v>
      </c>
      <c r="K166" s="44">
        <v>92</v>
      </c>
      <c r="L166" s="43">
        <v>2.09</v>
      </c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21</v>
      </c>
      <c r="L167" s="43">
        <v>15.01</v>
      </c>
    </row>
    <row r="168" spans="1:12" ht="15">
      <c r="A168" s="23"/>
      <c r="B168" s="15"/>
      <c r="C168" s="11"/>
      <c r="D168" s="7" t="s">
        <v>28</v>
      </c>
      <c r="E168" s="42" t="s">
        <v>64</v>
      </c>
      <c r="F168" s="43">
        <v>120</v>
      </c>
      <c r="G168" s="43">
        <v>20.399999999999999</v>
      </c>
      <c r="H168" s="43">
        <v>14.4</v>
      </c>
      <c r="I168" s="43">
        <v>0</v>
      </c>
      <c r="J168" s="43">
        <v>235.2</v>
      </c>
      <c r="K168" s="44">
        <v>246</v>
      </c>
      <c r="L168" s="43">
        <v>96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6</v>
      </c>
      <c r="H169" s="43">
        <v>1.5</v>
      </c>
      <c r="I169" s="43">
        <v>33</v>
      </c>
      <c r="J169" s="43">
        <v>160.5</v>
      </c>
      <c r="K169" s="44">
        <v>96</v>
      </c>
      <c r="L169" s="43">
        <v>8.93</v>
      </c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0.2</v>
      </c>
      <c r="H170" s="43">
        <v>0</v>
      </c>
      <c r="I170" s="43">
        <v>19.8</v>
      </c>
      <c r="J170" s="43">
        <v>77</v>
      </c>
      <c r="K170" s="44">
        <v>295</v>
      </c>
      <c r="L170" s="43">
        <v>9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4.8</v>
      </c>
      <c r="H171" s="43">
        <v>6</v>
      </c>
      <c r="I171" s="43">
        <v>29.8</v>
      </c>
      <c r="J171" s="43">
        <v>138.6</v>
      </c>
      <c r="K171" s="44">
        <v>89</v>
      </c>
      <c r="L171" s="43">
        <v>3.3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34.94</v>
      </c>
      <c r="H175" s="19">
        <f t="shared" si="80"/>
        <v>27.240000000000002</v>
      </c>
      <c r="I175" s="19">
        <f t="shared" si="80"/>
        <v>104.94</v>
      </c>
      <c r="J175" s="19">
        <f t="shared" si="80"/>
        <v>762.75</v>
      </c>
      <c r="K175" s="25"/>
      <c r="L175" s="19">
        <f t="shared" ref="L175" si="81">SUM(L166:L174)</f>
        <v>134.33000000000001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840</v>
      </c>
      <c r="G176" s="32">
        <f t="shared" ref="G176" si="82">G165+G175</f>
        <v>34.94</v>
      </c>
      <c r="H176" s="32">
        <f t="shared" ref="H176" si="83">H165+H175</f>
        <v>27.240000000000002</v>
      </c>
      <c r="I176" s="32">
        <f t="shared" ref="I176" si="84">I165+I175</f>
        <v>104.94</v>
      </c>
      <c r="J176" s="32">
        <f t="shared" ref="J176:L176" si="85">J165+J175</f>
        <v>762.75</v>
      </c>
      <c r="K176" s="32"/>
      <c r="L176" s="32">
        <f t="shared" si="85"/>
        <v>134.33000000000001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80</v>
      </c>
      <c r="F185" s="43">
        <v>100</v>
      </c>
      <c r="G185" s="43">
        <v>1</v>
      </c>
      <c r="H185" s="43">
        <v>0</v>
      </c>
      <c r="I185" s="43">
        <v>19</v>
      </c>
      <c r="J185" s="43">
        <v>84</v>
      </c>
      <c r="K185" s="44">
        <v>11</v>
      </c>
      <c r="L185" s="43">
        <v>4.1399999999999997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2.34</v>
      </c>
      <c r="H186" s="43">
        <v>2.83</v>
      </c>
      <c r="I186" s="43">
        <v>16.64</v>
      </c>
      <c r="J186" s="43">
        <v>101.25</v>
      </c>
      <c r="K186" s="44">
        <v>18</v>
      </c>
      <c r="L186" s="43">
        <v>18.54</v>
      </c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18.5</v>
      </c>
      <c r="H187" s="43">
        <v>5.5</v>
      </c>
      <c r="I187" s="43">
        <v>4.3</v>
      </c>
      <c r="J187" s="43">
        <v>144</v>
      </c>
      <c r="K187" s="44">
        <v>44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>
        <v>68</v>
      </c>
      <c r="L188" s="43">
        <v>2.2999999999999998</v>
      </c>
    </row>
    <row r="189" spans="1:12" ht="15">
      <c r="A189" s="23"/>
      <c r="B189" s="15"/>
      <c r="C189" s="11"/>
      <c r="D189" s="7" t="s">
        <v>30</v>
      </c>
      <c r="E189" s="59" t="s">
        <v>81</v>
      </c>
      <c r="F189" s="43">
        <v>200</v>
      </c>
      <c r="G189" s="43">
        <v>0</v>
      </c>
      <c r="H189" s="43">
        <v>0</v>
      </c>
      <c r="I189" s="43">
        <v>11.8</v>
      </c>
      <c r="J189" s="43">
        <v>47.8</v>
      </c>
      <c r="K189" s="44">
        <v>71</v>
      </c>
      <c r="L189" s="43">
        <v>8.5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4.8</v>
      </c>
      <c r="H190" s="43">
        <v>0.6</v>
      </c>
      <c r="I190" s="43">
        <v>29.8</v>
      </c>
      <c r="J190" s="43">
        <v>138.6</v>
      </c>
      <c r="K190" s="44">
        <v>89</v>
      </c>
      <c r="L190" s="43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29.7</v>
      </c>
      <c r="H194" s="19">
        <f t="shared" si="88"/>
        <v>13.729999999999999</v>
      </c>
      <c r="I194" s="19">
        <f t="shared" si="88"/>
        <v>101.97999999999999</v>
      </c>
      <c r="J194" s="19">
        <f t="shared" si="88"/>
        <v>652.9</v>
      </c>
      <c r="K194" s="25"/>
      <c r="L194" s="19">
        <f t="shared" ref="L194" si="89">SUM(L185:L193)</f>
        <v>66.78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860</v>
      </c>
      <c r="G195" s="32">
        <f t="shared" ref="G195" si="90">G184+G194</f>
        <v>29.7</v>
      </c>
      <c r="H195" s="32">
        <f t="shared" ref="H195" si="91">H184+H194</f>
        <v>13.729999999999999</v>
      </c>
      <c r="I195" s="32">
        <f t="shared" ref="I195" si="92">I184+I194</f>
        <v>101.97999999999999</v>
      </c>
      <c r="J195" s="32">
        <f t="shared" ref="J195:L195" si="93">J184+J194</f>
        <v>652.9</v>
      </c>
      <c r="K195" s="32"/>
      <c r="L195" s="32">
        <f t="shared" si="93"/>
        <v>66.78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28.382999999999999</v>
      </c>
      <c r="H196" s="34">
        <f t="shared" si="94"/>
        <v>21.866</v>
      </c>
      <c r="I196" s="34">
        <f t="shared" si="94"/>
        <v>120.33899999999998</v>
      </c>
      <c r="J196" s="34">
        <f t="shared" si="94"/>
        <v>750.99300000000005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86.162999999999997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Розов Е М</cp:lastModifiedBy>
  <cp:lastPrinted>2025-01-23T05:26:13Z</cp:lastPrinted>
  <dcterms:created xsi:type="dcterms:W3CDTF">2022-05-16T14:23:56Z</dcterms:created>
  <dcterms:modified xsi:type="dcterms:W3CDTF">2025-01-23T06:10:40Z</dcterms:modified>
</cp:coreProperties>
</file>