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00" i="1"/>
  <c r="J176" i="1"/>
  <c r="J138" i="1"/>
  <c r="F138" i="1"/>
  <c r="L100" i="1"/>
  <c r="J100" i="1"/>
  <c r="G100" i="1"/>
  <c r="H81" i="1"/>
  <c r="F81" i="1"/>
  <c r="I81" i="1"/>
  <c r="L62" i="1"/>
  <c r="F43" i="1"/>
  <c r="L43" i="1"/>
  <c r="J43" i="1"/>
  <c r="H24" i="1"/>
  <c r="H196" i="1" s="1"/>
  <c r="I24" i="1"/>
  <c r="L24" i="1"/>
  <c r="J24" i="1"/>
  <c r="G24" i="1"/>
  <c r="F24" i="1"/>
  <c r="J196" i="1" l="1"/>
  <c r="G196" i="1"/>
  <c r="I196" i="1"/>
  <c r="L196" i="1"/>
  <c r="F196" i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<sst xmlns="http://schemas.openxmlformats.org/spreadsheetml/2006/main" count="256" uniqueCount="78">
  <si>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</si>
  <si>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</si>
  <si>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</si>
  <si>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</si>
  <si>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</si>
  <si>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</si>
  <si>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</si>
  <si>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</si>
  <si>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</si>
  <si>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</si>
  <si>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</si>
  <si>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</si>
  <si>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</si>
  <si>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</si>
  <si>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</si>
  <si>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</si>
  <si>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</si>
  <si>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</si>
  <si>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</si>
  <si>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</si>
  <si>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</si>
  <si>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</si>
  <si>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</si>
  <si>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</si>
  <si>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</si>
  <si>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</si>
  <si>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</si>
  <si>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</si>
  <si>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</si>
  <si>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</si>
  <si>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</si>
  <si>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</si>
  <si>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</si>
  <si>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</si>
  <si>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</si>
  <si>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</si>
  <si>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</si>
  <si>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</si>
  <si>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</si>
  <si>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</si>
  <si>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закуска из капусты с морковью</t>
  </si>
  <si>
    <t>щи из свежей капусты с картофелем</t>
  </si>
  <si>
    <t>тефтели из говядины</t>
  </si>
  <si>
    <t>перловка отварная</t>
  </si>
  <si>
    <t>компот из сухофруктов</t>
  </si>
  <si>
    <t>хлеб пшеничный</t>
  </si>
  <si>
    <t>пр</t>
  </si>
  <si>
    <t>МБОУ " Елошанская СОШ"</t>
  </si>
  <si>
    <t>закуска из свеклы с подсолнечным маслом</t>
  </si>
  <si>
    <t>суп с макаронными изделиями и картофелем</t>
  </si>
  <si>
    <t>куры тушенные в сметанном соусе</t>
  </si>
  <si>
    <t>пюре картофельное</t>
  </si>
  <si>
    <t xml:space="preserve">кисель </t>
  </si>
  <si>
    <t>закуска из моркови с яблоком</t>
  </si>
  <si>
    <t>рассольник Ленинградский</t>
  </si>
  <si>
    <t>котлета мясная</t>
  </si>
  <si>
    <t>гречка отварная рассыпчатая</t>
  </si>
  <si>
    <t>чай с сахаром</t>
  </si>
  <si>
    <t>закуска из свеклы с яблоком</t>
  </si>
  <si>
    <t>суп картофельный с бобовыми</t>
  </si>
  <si>
    <t>капуста тушенная с овощами и курицей</t>
  </si>
  <si>
    <t>борщ с капустой и картофелем</t>
  </si>
  <si>
    <t>печень по -строгановски</t>
  </si>
  <si>
    <t>макароны отварные</t>
  </si>
  <si>
    <t>суп картофельный с крупой</t>
  </si>
  <si>
    <t>рис отварной</t>
  </si>
  <si>
    <t>салат из белокачанной капусты</t>
  </si>
  <si>
    <t>борщ с фасолью и картофелем</t>
  </si>
  <si>
    <t>гуляш из курицы</t>
  </si>
  <si>
    <t>пюре гороховое</t>
  </si>
  <si>
    <t>суп с бобовыми (горох)</t>
  </si>
  <si>
    <t>котлеты из птицы</t>
  </si>
  <si>
    <t>закуска из капусты с яблоком</t>
  </si>
  <si>
    <t>суп с макаронами и картофелем</t>
  </si>
  <si>
    <t>гуляш из говядины</t>
  </si>
  <si>
    <t>суп из овощей</t>
  </si>
  <si>
    <t>рыба,тушенная с овощами</t>
  </si>
  <si>
    <t>Андреева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</si>
</sst>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1.33</v>
      </c>
      <c r="H14" s="43">
        <v>6.08</v>
      </c>
      <c r="I14" s="43">
        <v>8.52</v>
      </c>
      <c r="J14" s="43">
        <v>94.12</v>
      </c>
      <c r="K14" s="44">
        <v>91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16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60</v>
      </c>
      <c r="G16" s="43">
        <v>8.8699999999999992</v>
      </c>
      <c r="H16" s="43">
        <v>9.83</v>
      </c>
      <c r="I16" s="43">
        <v>11.71</v>
      </c>
      <c r="J16" s="43">
        <v>171</v>
      </c>
      <c r="K16" s="44">
        <v>57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4.3499999999999996</v>
      </c>
      <c r="H17" s="43">
        <v>9.15</v>
      </c>
      <c r="I17" s="43">
        <v>31.05</v>
      </c>
      <c r="J17" s="43">
        <v>229.5</v>
      </c>
      <c r="K17" s="44">
        <v>100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72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4.74</v>
      </c>
      <c r="H19" s="43">
        <v>0.6</v>
      </c>
      <c r="I19" s="43">
        <v>28.98</v>
      </c>
      <c r="J19" s="43">
        <v>140.28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26.22</v>
      </c>
      <c r="H23" s="19">
        <f t="shared" si="2"/>
        <v>32.380000000000003</v>
      </c>
      <c r="I23" s="19">
        <f t="shared" si="2"/>
        <v>116.49000000000001</v>
      </c>
      <c r="J23" s="19">
        <f t="shared" si="2"/>
        <v>862.90000000000009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26.22</v>
      </c>
      <c r="H24" s="32">
        <f t="shared" si="4"/>
        <v>32.380000000000003</v>
      </c>
      <c r="I24" s="32">
        <f t="shared" si="4"/>
        <v>116.49000000000001</v>
      </c>
      <c r="J24" s="32">
        <f t="shared" si="4"/>
        <v>862.90000000000009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8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2.15</v>
      </c>
      <c r="H34" s="43">
        <v>2.27</v>
      </c>
      <c r="I34" s="43">
        <v>13.71</v>
      </c>
      <c r="J34" s="43">
        <v>83.8</v>
      </c>
      <c r="K34" s="44">
        <v>21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80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63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7.2</v>
      </c>
      <c r="J37" s="43">
        <v>36</v>
      </c>
      <c r="K37" s="44">
        <v>98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4.74</v>
      </c>
      <c r="H38" s="43">
        <v>0.6</v>
      </c>
      <c r="I38" s="43">
        <v>28.98</v>
      </c>
      <c r="J38" s="43">
        <v>140.28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28.459999999999994</v>
      </c>
      <c r="H42" s="19">
        <f t="shared" ref="H42" si="11">SUM(H33:H41)</f>
        <v>25.900000000000002</v>
      </c>
      <c r="I42" s="19">
        <f t="shared" ref="I42" si="12">SUM(I33:I41)</f>
        <v>80.06</v>
      </c>
      <c r="J42" s="19">
        <f t="shared" ref="J42:L42" si="13">SUM(J33:J41)</f>
        <v>674.67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28.459999999999994</v>
      </c>
      <c r="H43" s="32">
        <f t="shared" ref="H43" si="15">H32+H42</f>
        <v>25.900000000000002</v>
      </c>
      <c r="I43" s="32">
        <f t="shared" ref="I43" si="16">I32+I42</f>
        <v>80.06</v>
      </c>
      <c r="J43" s="32">
        <f t="shared" ref="J43:L43" si="17">J32+J42</f>
        <v>674.67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53</v>
      </c>
      <c r="F52" s="43">
        <v>100</v>
      </c>
      <c r="G52" s="43">
        <v>1.08</v>
      </c>
      <c r="H52" s="43">
        <v>0.18</v>
      </c>
      <c r="I52" s="43">
        <v>8.6199999999999992</v>
      </c>
      <c r="J52" s="43">
        <v>40.4</v>
      </c>
      <c r="K52" s="44">
        <v>11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1.65</v>
      </c>
      <c r="H53" s="43">
        <v>4.09</v>
      </c>
      <c r="I53" s="43">
        <v>13.27</v>
      </c>
      <c r="J53" s="43">
        <v>96.6</v>
      </c>
      <c r="K53" s="44">
        <v>24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80</v>
      </c>
      <c r="G54" s="43">
        <v>12.44</v>
      </c>
      <c r="H54" s="43">
        <v>9.24</v>
      </c>
      <c r="I54" s="43">
        <v>12.65</v>
      </c>
      <c r="J54" s="43">
        <v>183</v>
      </c>
      <c r="K54" s="44">
        <v>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0.38</v>
      </c>
      <c r="H55" s="43">
        <v>64.16</v>
      </c>
      <c r="I55" s="43">
        <v>0.62</v>
      </c>
      <c r="J55" s="43">
        <v>581.38</v>
      </c>
      <c r="K55" s="44">
        <v>96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75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4.74</v>
      </c>
      <c r="H57" s="43">
        <v>0.6</v>
      </c>
      <c r="I57" s="43">
        <v>28.98</v>
      </c>
      <c r="J57" s="43">
        <v>140.28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20.490000000000002</v>
      </c>
      <c r="H61" s="19">
        <f t="shared" ref="H61" si="23">SUM(H52:H60)</f>
        <v>78.27</v>
      </c>
      <c r="I61" s="19">
        <f t="shared" ref="I61" si="24">SUM(I52:I60)</f>
        <v>78.14</v>
      </c>
      <c r="J61" s="19">
        <f t="shared" ref="J61:L61" si="25">SUM(J52:J60)</f>
        <v>1069.6600000000001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20.490000000000002</v>
      </c>
      <c r="H62" s="32">
        <f t="shared" ref="H62" si="27">H51+H61</f>
        <v>78.27</v>
      </c>
      <c r="I62" s="32">
        <f t="shared" ref="I62" si="28">I51+I61</f>
        <v>78.14</v>
      </c>
      <c r="J62" s="32">
        <f t="shared" ref="J62:L62" si="29">J51+J61</f>
        <v>1069.6600000000001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1.07</v>
      </c>
      <c r="H71" s="43">
        <v>4.7</v>
      </c>
      <c r="I71" s="43">
        <v>10.6</v>
      </c>
      <c r="J71" s="43">
        <v>104.64</v>
      </c>
      <c r="K71" s="44">
        <v>95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175</v>
      </c>
      <c r="G73" s="43">
        <v>12.56</v>
      </c>
      <c r="H73" s="43">
        <v>11.72</v>
      </c>
      <c r="I73" s="43">
        <v>15.2</v>
      </c>
      <c r="J73" s="43">
        <v>217</v>
      </c>
      <c r="K73" s="44">
        <v>105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72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4.74</v>
      </c>
      <c r="H76" s="43">
        <v>0.6</v>
      </c>
      <c r="I76" s="43">
        <v>28.98</v>
      </c>
      <c r="J76" s="43">
        <v>140.28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22.799999999999997</v>
      </c>
      <c r="H80" s="19">
        <f t="shared" ref="H80" si="35">SUM(H71:H79)</f>
        <v>21.240000000000002</v>
      </c>
      <c r="I80" s="19">
        <f t="shared" ref="I80" si="36">SUM(I71:I79)</f>
        <v>92.600000000000009</v>
      </c>
      <c r="J80" s="19">
        <f t="shared" ref="J80:L80" si="37">SUM(J71:J79)</f>
        <v>663.92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735</v>
      </c>
      <c r="G81" s="32">
        <f t="shared" ref="G81" si="38">G70+G80</f>
        <v>22.799999999999997</v>
      </c>
      <c r="H81" s="32">
        <f t="shared" ref="H81" si="39">H70+H80</f>
        <v>21.240000000000002</v>
      </c>
      <c r="I81" s="32">
        <f t="shared" ref="I81" si="40">I70+I80</f>
        <v>92.600000000000009</v>
      </c>
      <c r="J81" s="32">
        <f t="shared" ref="J81:L81" si="41">J70+J80</f>
        <v>663.92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40</v>
      </c>
      <c r="F90" s="43">
        <v>100</v>
      </c>
      <c r="G90" s="43">
        <v>1.33</v>
      </c>
      <c r="H90" s="43">
        <v>6.08</v>
      </c>
      <c r="I90" s="43">
        <v>8.52</v>
      </c>
      <c r="J90" s="43">
        <v>94.12</v>
      </c>
      <c r="K90" s="44">
        <v>91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15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17.43</v>
      </c>
      <c r="H92" s="43">
        <v>11.64</v>
      </c>
      <c r="I92" s="43">
        <v>7.1</v>
      </c>
      <c r="J92" s="43">
        <v>162.31</v>
      </c>
      <c r="K92" s="44">
        <v>65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>
        <v>67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72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4.74</v>
      </c>
      <c r="H95" s="43">
        <v>0.6</v>
      </c>
      <c r="I95" s="43">
        <v>28.98</v>
      </c>
      <c r="J95" s="43">
        <v>140.28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30.509999999999998</v>
      </c>
      <c r="H99" s="19">
        <f t="shared" ref="H99" si="47">SUM(H90:H98)</f>
        <v>26.77</v>
      </c>
      <c r="I99" s="19">
        <f t="shared" ref="I99" si="48">SUM(I90:I98)</f>
        <v>196.00999999999996</v>
      </c>
      <c r="J99" s="19">
        <f t="shared" ref="J99:L99" si="49">SUM(J90:J98)</f>
        <v>741.36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30.509999999999998</v>
      </c>
      <c r="H100" s="32">
        <f t="shared" ref="H100" si="51">H89+H99</f>
        <v>26.77</v>
      </c>
      <c r="I100" s="32">
        <f t="shared" ref="I100" si="52">I89+I99</f>
        <v>196.00999999999996</v>
      </c>
      <c r="J100" s="32">
        <f t="shared" ref="J100:L100" si="53">J89+J99</f>
        <v>741.36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100</v>
      </c>
      <c r="G109" s="43">
        <v>1.33</v>
      </c>
      <c r="H109" s="43">
        <v>6.08</v>
      </c>
      <c r="I109" s="43">
        <v>8.52</v>
      </c>
      <c r="J109" s="43">
        <v>94.12</v>
      </c>
      <c r="K109" s="44">
        <v>91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2.14</v>
      </c>
      <c r="H110" s="43">
        <v>2.2400000000000002</v>
      </c>
      <c r="I110" s="43">
        <v>13.71</v>
      </c>
      <c r="J110" s="43">
        <v>83.6</v>
      </c>
      <c r="K110" s="44">
        <v>19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60</v>
      </c>
      <c r="G111" s="43">
        <v>8.8699999999999992</v>
      </c>
      <c r="H111" s="43">
        <v>9.83</v>
      </c>
      <c r="I111" s="43">
        <v>11.71</v>
      </c>
      <c r="J111" s="43">
        <v>171</v>
      </c>
      <c r="K111" s="44">
        <v>57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8.73</v>
      </c>
      <c r="H112" s="43">
        <v>14.61</v>
      </c>
      <c r="I112" s="43">
        <v>75</v>
      </c>
      <c r="J112" s="43">
        <v>466.43</v>
      </c>
      <c r="K112" s="44">
        <v>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75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4.74</v>
      </c>
      <c r="H114" s="43">
        <v>0.6</v>
      </c>
      <c r="I114" s="43">
        <v>28.98</v>
      </c>
      <c r="J114" s="43">
        <v>140.28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26.009999999999998</v>
      </c>
      <c r="H118" s="19">
        <f t="shared" si="56"/>
        <v>33.36</v>
      </c>
      <c r="I118" s="19">
        <f t="shared" si="56"/>
        <v>151.91999999999999</v>
      </c>
      <c r="J118" s="19">
        <f t="shared" si="56"/>
        <v>983.43000000000006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26.009999999999998</v>
      </c>
      <c r="H119" s="32">
        <f t="shared" ref="H119" si="59">H108+H118</f>
        <v>33.36</v>
      </c>
      <c r="I119" s="32">
        <f t="shared" ref="I119" si="60">I108+I118</f>
        <v>151.91999999999999</v>
      </c>
      <c r="J119" s="32">
        <f t="shared" ref="J119:L119" si="61">J108+J118</f>
        <v>983.43000000000006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>
        <v>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1.46</v>
      </c>
      <c r="H129" s="43">
        <v>4.3899999999999997</v>
      </c>
      <c r="I129" s="43">
        <v>3.4</v>
      </c>
      <c r="J129" s="43">
        <v>55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80</v>
      </c>
      <c r="G130" s="43">
        <v>19.59</v>
      </c>
      <c r="H130" s="43">
        <v>17.89</v>
      </c>
      <c r="I130" s="43">
        <v>4.76</v>
      </c>
      <c r="J130" s="43">
        <v>168.1</v>
      </c>
      <c r="K130" s="44">
        <v>107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17.579999999999998</v>
      </c>
      <c r="H131" s="43">
        <v>8.5</v>
      </c>
      <c r="I131" s="43">
        <v>40.99</v>
      </c>
      <c r="J131" s="43">
        <v>291.08999999999997</v>
      </c>
      <c r="K131" s="44">
        <v>161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72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140.28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44.26</v>
      </c>
      <c r="H137" s="19">
        <f t="shared" si="64"/>
        <v>34.43</v>
      </c>
      <c r="I137" s="19">
        <f t="shared" si="64"/>
        <v>108.08000000000001</v>
      </c>
      <c r="J137" s="19">
        <f t="shared" si="64"/>
        <v>800.21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750</v>
      </c>
      <c r="G138" s="32">
        <f t="shared" ref="G138" si="66">G127+G137</f>
        <v>44.26</v>
      </c>
      <c r="H138" s="32">
        <f t="shared" ref="H138" si="67">H127+H137</f>
        <v>34.43</v>
      </c>
      <c r="I138" s="32">
        <f t="shared" ref="I138" si="68">I127+I137</f>
        <v>108.08000000000001</v>
      </c>
      <c r="J138" s="32">
        <f t="shared" ref="J138:L138" si="69">J127+J137</f>
        <v>800.21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80</v>
      </c>
      <c r="G149" s="43">
        <v>9.6999999999999993</v>
      </c>
      <c r="H149" s="43">
        <v>13.92</v>
      </c>
      <c r="I149" s="43">
        <v>7.89</v>
      </c>
      <c r="J149" s="43">
        <v>196</v>
      </c>
      <c r="K149" s="44">
        <v>62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7.2</v>
      </c>
      <c r="J151" s="43">
        <v>36</v>
      </c>
      <c r="K151" s="44">
        <v>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140.28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25.21</v>
      </c>
      <c r="H156" s="19">
        <f t="shared" si="72"/>
        <v>26.91</v>
      </c>
      <c r="I156" s="19">
        <f t="shared" si="72"/>
        <v>88.600000000000009</v>
      </c>
      <c r="J156" s="19">
        <f t="shared" si="72"/>
        <v>704.86999999999989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25.21</v>
      </c>
      <c r="H157" s="32">
        <f t="shared" ref="H157" si="75">H146+H156</f>
        <v>26.91</v>
      </c>
      <c r="I157" s="32">
        <f t="shared" ref="I157" si="76">I146+I156</f>
        <v>88.600000000000009</v>
      </c>
      <c r="J157" s="32">
        <f t="shared" ref="J157:L157" si="77">J146+J156</f>
        <v>704.86999999999989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0.85</v>
      </c>
      <c r="H166" s="43">
        <v>2.5</v>
      </c>
      <c r="I166" s="43">
        <v>5.2</v>
      </c>
      <c r="J166" s="43">
        <v>46.7</v>
      </c>
      <c r="K166" s="44">
        <v>92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21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80</v>
      </c>
      <c r="G168" s="43">
        <v>19.72</v>
      </c>
      <c r="H168" s="43">
        <v>17.89</v>
      </c>
      <c r="I168" s="43">
        <v>4.76</v>
      </c>
      <c r="J168" s="43">
        <v>168.2</v>
      </c>
      <c r="K168" s="44">
        <v>54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0.38</v>
      </c>
      <c r="H169" s="43">
        <v>64.16</v>
      </c>
      <c r="I169" s="43">
        <v>0.62</v>
      </c>
      <c r="J169" s="43">
        <v>581.38</v>
      </c>
      <c r="K169" s="44">
        <v>96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75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140.28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28.04</v>
      </c>
      <c r="H175" s="19">
        <f t="shared" si="80"/>
        <v>87.419999999999987</v>
      </c>
      <c r="I175" s="19">
        <f t="shared" si="80"/>
        <v>67.27000000000001</v>
      </c>
      <c r="J175" s="19">
        <f t="shared" si="80"/>
        <v>1048.3599999999999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28.04</v>
      </c>
      <c r="H176" s="32">
        <f t="shared" ref="H176" si="83">H165+H175</f>
        <v>87.419999999999987</v>
      </c>
      <c r="I176" s="32">
        <f t="shared" ref="I176" si="84">I165+I175</f>
        <v>67.27000000000001</v>
      </c>
      <c r="J176" s="32">
        <f t="shared" ref="J176:L176" si="85">J165+J175</f>
        <v>1048.3599999999999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53</v>
      </c>
      <c r="F185" s="43">
        <v>100</v>
      </c>
      <c r="G185" s="43">
        <v>1.08</v>
      </c>
      <c r="H185" s="43">
        <v>0.18</v>
      </c>
      <c r="I185" s="43">
        <v>8.6199999999999992</v>
      </c>
      <c r="J185" s="43">
        <v>40.4</v>
      </c>
      <c r="K185" s="44">
        <v>11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1.87</v>
      </c>
      <c r="H186" s="43">
        <v>2.2599999999999998</v>
      </c>
      <c r="I186" s="43">
        <v>13.31</v>
      </c>
      <c r="J186" s="43">
        <v>81</v>
      </c>
      <c r="K186" s="44">
        <v>18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80</v>
      </c>
      <c r="G187" s="43">
        <v>6.12</v>
      </c>
      <c r="H187" s="43">
        <v>0.81</v>
      </c>
      <c r="I187" s="43">
        <v>2.54</v>
      </c>
      <c r="J187" s="43">
        <v>42</v>
      </c>
      <c r="K187" s="44">
        <v>44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67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72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4.74</v>
      </c>
      <c r="H190" s="43">
        <v>0.6</v>
      </c>
      <c r="I190" s="43">
        <v>28.98</v>
      </c>
      <c r="J190" s="43">
        <v>140.28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19.369999999999997</v>
      </c>
      <c r="H194" s="19">
        <f t="shared" si="88"/>
        <v>8.3699999999999992</v>
      </c>
      <c r="I194" s="19">
        <f t="shared" si="88"/>
        <v>104.66000000000001</v>
      </c>
      <c r="J194" s="19">
        <f t="shared" si="88"/>
        <v>566.33000000000004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19.369999999999997</v>
      </c>
      <c r="H195" s="32">
        <f t="shared" ref="H195" si="91">H184+H194</f>
        <v>8.3699999999999992</v>
      </c>
      <c r="I195" s="32">
        <f t="shared" ref="I195" si="92">I184+I194</f>
        <v>104.66000000000001</v>
      </c>
      <c r="J195" s="32">
        <f t="shared" ref="J195:L195" si="93">J184+J194</f>
        <v>566.33000000000004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27.136999999999993</v>
      </c>
      <c r="H196" s="34">
        <f t="shared" si="94"/>
        <v>37.50500000000001</v>
      </c>
      <c r="I196" s="34">
        <f t="shared" si="94"/>
        <v>108.383</v>
      </c>
      <c r="J196" s="34">
        <f t="shared" si="94"/>
        <v>811.57100000000003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2024-08-20T09:21:51Z</dcterms:modified>
</cp:coreProperties>
</file>